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LTGC" sheetId="6" r:id="rId9"/>
    <sheet state="visible" name="ZESML" sheetId="7" r:id="rId10"/>
    <sheet state="visible" name="ZEN50" sheetId="8" r:id="rId11"/>
    <sheet state="visible" name="ZNFTY" sheetId="9" r:id="rId12"/>
    <sheet state="visible" name="ZBSEN" sheetId="10" r:id="rId13"/>
  </sheets>
  <definedNames/>
  <calcPr/>
  <extLst>
    <ext uri="GoogleSheetsCustomDataVersion2">
      <go:sheetsCustomData xmlns:go="http://customooxmlschemas.google.com/" r:id="rId14" roundtripDataChecksum="DwV302+vVw6X7vvseKnwpLjh2EoeMm7AKJerYQmfK/o="/>
    </ext>
  </extLst>
</workbook>
</file>

<file path=xl/sharedStrings.xml><?xml version="1.0" encoding="utf-8"?>
<sst xmlns="http://schemas.openxmlformats.org/spreadsheetml/2006/main" count="319" uniqueCount="68">
  <si>
    <t>326</t>
  </si>
  <si>
    <t>Exposure as on December 31 2025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</si>
  <si>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</si>
  <si>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</si>
  <si>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</si>
  <si>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</si>
  <si>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</si>
  <si>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</si>
  <si>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</si>
  <si>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Bharti Airtel Limited</t>
  </si>
  <si>
    <t>Infosys Limited</t>
  </si>
  <si>
    <t>Larsen &amp; Toubro Limited</t>
  </si>
  <si>
    <t>State Bank of India</t>
  </si>
  <si>
    <t>Grand Total</t>
  </si>
  <si>
    <t>Exposure to top 7 groups^</t>
  </si>
  <si>
    <t>Management Group</t>
  </si>
  <si>
    <t>Noel Tata Group</t>
  </si>
  <si>
    <t>Mukesh Ambani Group</t>
  </si>
  <si>
    <t>Icici Bank Limited</t>
  </si>
  <si>
    <t>Sunil Bharti Mittal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</si>
  <si>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</si>
  <si>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</si>
  <si>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</si>
  <si>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</si>
  <si>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Financial Services</t>
  </si>
  <si>
    <t>Capital Goods</t>
  </si>
  <si>
    <t>Information Technology</t>
  </si>
  <si>
    <t>Automobile and Auto Components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</si>
  <si>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</si>
  <si>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</si>
  <si>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</si>
  <si>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Rahul Bajaj Group</t>
  </si>
  <si>
    <t>Oil, Gas &amp; Consumable Fuels</t>
  </si>
  <si>
    <t>Zerodha Nifty Midcap 150 ETF</t>
  </si>
  <si>
    <t>BSE Limited</t>
  </si>
  <si>
    <t>Hero MotoCorp Limited</t>
  </si>
  <si>
    <t>Persistent Systems Limited</t>
  </si>
  <si>
    <t>The Federal Bank Limited</t>
  </si>
  <si>
    <t>Suzlon Energy Limited</t>
  </si>
  <si>
    <t>PB Fintech Limited</t>
  </si>
  <si>
    <t>Cummins India Limited</t>
  </si>
  <si>
    <t>Hinduja Group</t>
  </si>
  <si>
    <t>The Federal Bank Ltd</t>
  </si>
  <si>
    <t>Healthcare</t>
  </si>
  <si>
    <t>Zerodha Nifty 1D Rate Liquid ETF</t>
  </si>
  <si>
    <t>Exposure to top 7 issuers*</t>
  </si>
  <si>
    <t>TREASURY BILLS</t>
  </si>
  <si>
    <t>Cash &amp; Current Assets</t>
  </si>
  <si>
    <t>Exposure to top 7 groups*</t>
  </si>
  <si>
    <t>Exposure to top 4 sectors*</t>
  </si>
  <si>
    <r>
      <rPr>
        <rFont val="Source Sans Pro"/>
        <b/>
        <color theme="1"/>
        <sz val="11.0"/>
      </rPr>
      <t>*Note-</t>
    </r>
    <r>
      <rPr>
        <rFont val="Source Sans Pro"/>
        <color theme="1"/>
        <sz val="11.0"/>
      </rPr>
      <t xml:space="preserve"> </t>
    </r>
    <r>
      <rPr>
        <rFont val="Source Sans Pro"/>
        <i/>
        <color theme="1"/>
        <sz val="11.0"/>
      </rPr>
      <t>CCIL TREPS Margin kept is part of 'Cash &amp; Current Assets'</t>
    </r>
  </si>
  <si>
    <t>Zerodha Nifty 8-13 Yr G-Sec ETF</t>
  </si>
  <si>
    <t>Government Bond</t>
  </si>
  <si>
    <r>
      <rPr>
        <rFont val="Source Sans Pro"/>
        <color theme="1"/>
      </rPr>
      <t>*</t>
    </r>
    <r>
      <rPr>
        <rFont val="Source Sans Pro"/>
        <b/>
        <color theme="1"/>
      </rPr>
      <t xml:space="preserve">Note- </t>
    </r>
    <r>
      <rPr>
        <rFont val="Source Sans Pro"/>
        <i/>
        <color theme="1"/>
      </rPr>
      <t>Accrued interest for coupon bearing securities is part of Cash and Current Assets</t>
    </r>
  </si>
  <si>
    <t>Zerodha Nifty Smallcap 100 ETF</t>
  </si>
  <si>
    <t>Multi Commodity Exchange of India Limited</t>
  </si>
  <si>
    <t>Laurus Labs Limited</t>
  </si>
  <si>
    <t>Radico Khaitan Limited</t>
  </si>
  <si>
    <t>Central Depository Services (India) Limited</t>
  </si>
  <si>
    <t>Karur Vysya Bank Ltd.</t>
  </si>
  <si>
    <t>Delhivery Ltd</t>
  </si>
  <si>
    <t>Navin Fluorine International Limited</t>
  </si>
  <si>
    <t>A J SURIYANARAYANA</t>
  </si>
  <si>
    <t>Chemicals</t>
  </si>
  <si>
    <t>Zerodha Nifty 50 ETF</t>
  </si>
  <si>
    <t>Zerodha Nifty 50 Index Fund</t>
  </si>
  <si>
    <t>Zerodha BSE SENSEX Index Fund</t>
  </si>
  <si>
    <t>Fast Moving Consumer Goods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</si>
</sst>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9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  <font>
      <color theme="1"/>
      <name val="Source Sans Pro"/>
    </font>
    <font>
      <i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8" numFmtId="165" xfId="0" applyAlignment="1" applyBorder="1" applyFont="1" applyNumberFormat="1">
      <alignment horizontal="right" vertical="bottom"/>
    </xf>
    <xf borderId="0" fillId="0" fontId="9" numFmtId="10" xfId="0" applyFont="1" applyNumberFormat="1"/>
    <xf borderId="0" fillId="0" fontId="9" numFmtId="49" xfId="0" applyFont="1" applyNumberFormat="1"/>
    <xf borderId="0" fillId="0" fontId="9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0" numFmtId="164" xfId="0" applyAlignment="1" applyFont="1" applyNumberFormat="1">
      <alignment vertical="top"/>
    </xf>
    <xf borderId="0" fillId="3" fontId="11" numFmtId="0" xfId="0" applyAlignment="1" applyFont="1">
      <alignment vertical="top"/>
    </xf>
    <xf borderId="0" fillId="0" fontId="12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3" numFmtId="49" xfId="0" applyFont="1" applyNumberFormat="1"/>
    <xf borderId="0" fillId="0" fontId="14" numFmtId="0" xfId="0" applyFont="1"/>
    <xf borderId="0" fillId="0" fontId="14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4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0" fillId="0" fontId="15" numFmtId="165" xfId="0" applyFont="1" applyNumberFormat="1"/>
    <xf borderId="0" fillId="0" fontId="15" numFmtId="0" xfId="0" applyFont="1"/>
    <xf borderId="0" fillId="0" fontId="15" numFmtId="164" xfId="0" applyFont="1" applyNumberFormat="1"/>
    <xf borderId="0" fillId="0" fontId="16" numFmtId="10" xfId="0" applyFont="1" applyNumberFormat="1"/>
    <xf borderId="0" fillId="0" fontId="9" numFmtId="0" xfId="0" applyFont="1"/>
    <xf borderId="0" fillId="0" fontId="14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9" numFmtId="164" xfId="0" applyFont="1" applyNumberFormat="1"/>
    <xf borderId="1" fillId="3" fontId="7" numFmtId="165" xfId="0" applyAlignment="1" applyBorder="1" applyFont="1" applyNumberFormat="1">
      <alignment horizontal="right"/>
    </xf>
    <xf borderId="0" fillId="0" fontId="11" numFmtId="0" xfId="0" applyAlignment="1" applyFont="1">
      <alignment vertical="top"/>
    </xf>
    <xf borderId="0" fillId="0" fontId="14" numFmtId="10" xfId="0" applyAlignment="1" applyFont="1" applyNumberFormat="1">
      <alignment horizontal="right"/>
    </xf>
    <xf borderId="0" fillId="0" fontId="16" numFmtId="165" xfId="0" applyFont="1" applyNumberFormat="1"/>
    <xf borderId="1" fillId="0" fontId="4" numFmtId="49" xfId="0" applyAlignment="1" applyBorder="1" applyFont="1" applyNumberFormat="1">
      <alignment horizontal="left" vertical="top"/>
    </xf>
    <xf borderId="1" fillId="0" fontId="4" numFmtId="165" xfId="0" applyAlignment="1" applyBorder="1" applyFont="1" applyNumberFormat="1">
      <alignment vertical="top"/>
    </xf>
    <xf borderId="0" fillId="0" fontId="1" numFmtId="10" xfId="0" applyFont="1" applyNumberFormat="1"/>
    <xf borderId="0" fillId="0" fontId="17" numFmtId="0" xfId="0" applyFont="1"/>
    <xf borderId="1" fillId="3" fontId="8" numFmtId="49" xfId="0" applyAlignment="1" applyBorder="1" applyFont="1" applyNumberFormat="1">
      <alignment vertical="bottom"/>
    </xf>
    <xf borderId="0" fillId="0" fontId="18" numFmtId="0" xfId="0" applyFont="1"/>
    <xf borderId="1" fillId="3" fontId="8" numFmtId="10" xfId="0" applyAlignment="1" applyBorder="1" applyFont="1" applyNumberFormat="1">
      <alignment horizontal="right" readingOrder="0" vertical="bottom"/>
    </xf>
    <xf borderId="1" fillId="3" fontId="8" numFmtId="49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3.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5.33015081478513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3.72749813575218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3.37195242214807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2.06253427909153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1.98917518387017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1.68584148903615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1.43260192569775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0.196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0.0632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0.0418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0.0407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0.0388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0.0294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20</v>
      </c>
      <c r="B28" s="25">
        <v>0.0202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10</v>
      </c>
      <c r="B29" s="25">
        <v>0.0199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0.254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24</v>
      </c>
      <c r="B37" s="25">
        <v>0.3047</v>
      </c>
      <c r="C37" s="15"/>
      <c r="D37" s="35"/>
      <c r="E37" s="35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25</v>
      </c>
      <c r="B38" s="25">
        <v>0.0832</v>
      </c>
      <c r="C38" s="15"/>
      <c r="D38" s="35"/>
      <c r="E38" s="35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25">
        <v>0.0775</v>
      </c>
      <c r="C39" s="15"/>
      <c r="D39" s="35"/>
      <c r="E39" s="35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1" t="s">
        <v>27</v>
      </c>
      <c r="B40" s="25">
        <v>0.0746</v>
      </c>
      <c r="C40" s="15"/>
      <c r="D40" s="35"/>
      <c r="E40" s="35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33">
        <f>SUM(B37:B40)</f>
        <v>0.54</v>
      </c>
      <c r="C41" s="19"/>
      <c r="D41" s="36"/>
      <c r="E41" s="37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8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2.5"/>
  </cols>
  <sheetData>
    <row r="1">
      <c r="A1" s="4" t="s">
        <v>1</v>
      </c>
      <c r="B1" s="2"/>
      <c r="C1" s="1"/>
      <c r="D1" s="1"/>
    </row>
    <row r="2">
      <c r="A2" s="5"/>
      <c r="B2" s="2"/>
      <c r="C2" s="1"/>
      <c r="D2" s="1"/>
    </row>
    <row r="3">
      <c r="A3" s="5" t="s">
        <v>66</v>
      </c>
      <c r="B3" s="2"/>
      <c r="C3" s="1"/>
      <c r="D3" s="1"/>
    </row>
    <row r="4">
      <c r="A4" s="7"/>
      <c r="B4" s="2"/>
      <c r="C4" s="1"/>
      <c r="D4" s="8"/>
    </row>
    <row r="5">
      <c r="A5" s="9" t="s">
        <v>3</v>
      </c>
      <c r="B5" s="2"/>
      <c r="C5" s="1"/>
      <c r="D5" s="8"/>
    </row>
    <row r="6">
      <c r="A6" s="5"/>
      <c r="B6" s="2"/>
      <c r="C6" s="1"/>
      <c r="D6" s="8"/>
    </row>
    <row r="7">
      <c r="A7" s="10" t="s">
        <v>4</v>
      </c>
      <c r="B7" s="11" t="s">
        <v>5</v>
      </c>
      <c r="C7" s="1"/>
    </row>
    <row r="8">
      <c r="A8" s="12" t="s">
        <v>6</v>
      </c>
      <c r="B8" s="13">
        <v>15.0746389577067</v>
      </c>
      <c r="C8" s="14"/>
      <c r="D8" s="15"/>
    </row>
    <row r="9">
      <c r="A9" s="12" t="s">
        <v>7</v>
      </c>
      <c r="B9" s="13">
        <v>10.60281470859</v>
      </c>
      <c r="C9" s="14"/>
      <c r="D9" s="15"/>
    </row>
    <row r="10">
      <c r="A10" s="12" t="s">
        <v>8</v>
      </c>
      <c r="B10" s="13">
        <v>9.57860522549298</v>
      </c>
      <c r="C10" s="14"/>
      <c r="D10" s="15"/>
    </row>
    <row r="11">
      <c r="A11" s="12" t="s">
        <v>9</v>
      </c>
      <c r="B11" s="13">
        <v>5.87710937405839</v>
      </c>
      <c r="C11" s="14"/>
      <c r="D11" s="15"/>
    </row>
    <row r="12">
      <c r="A12" s="12" t="s">
        <v>10</v>
      </c>
      <c r="B12" s="13">
        <v>5.7699041460024</v>
      </c>
      <c r="C12" s="14"/>
      <c r="D12" s="15"/>
    </row>
    <row r="13">
      <c r="A13" s="12" t="s">
        <v>11</v>
      </c>
      <c r="B13" s="13">
        <v>4.76769366982785</v>
      </c>
      <c r="C13" s="14"/>
      <c r="D13" s="15"/>
    </row>
    <row r="14">
      <c r="A14" s="12" t="s">
        <v>12</v>
      </c>
      <c r="B14" s="13">
        <v>4.0763467828389</v>
      </c>
      <c r="C14" s="14"/>
      <c r="D14" s="15"/>
    </row>
    <row r="15">
      <c r="A15" s="17" t="s">
        <v>13</v>
      </c>
      <c r="B15" s="18">
        <v>0.5575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14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15</v>
      </c>
      <c r="B21" s="11" t="s">
        <v>5</v>
      </c>
      <c r="C21" s="1"/>
      <c r="D21" s="23"/>
    </row>
    <row r="22">
      <c r="A22" s="24" t="s">
        <v>6</v>
      </c>
      <c r="B22" s="25">
        <v>0.1507</v>
      </c>
      <c r="C22" s="26"/>
      <c r="D22" s="27"/>
    </row>
    <row r="23">
      <c r="A23" s="24" t="s">
        <v>17</v>
      </c>
      <c r="B23" s="25">
        <v>0.106</v>
      </c>
      <c r="C23" s="26"/>
      <c r="D23" s="27"/>
    </row>
    <row r="24">
      <c r="A24" s="24" t="s">
        <v>18</v>
      </c>
      <c r="B24" s="25">
        <v>0.0958</v>
      </c>
      <c r="C24" s="26"/>
      <c r="D24" s="27"/>
    </row>
    <row r="25">
      <c r="A25" s="30" t="s">
        <v>19</v>
      </c>
      <c r="B25" s="25">
        <v>0.0588</v>
      </c>
      <c r="C25" s="26"/>
      <c r="D25" s="27"/>
    </row>
    <row r="26">
      <c r="A26" s="24" t="s">
        <v>10</v>
      </c>
      <c r="B26" s="25">
        <v>0.0577</v>
      </c>
      <c r="C26" s="26"/>
      <c r="D26" s="27"/>
    </row>
    <row r="27">
      <c r="A27" s="24" t="s">
        <v>16</v>
      </c>
      <c r="B27" s="25">
        <v>0.0567</v>
      </c>
      <c r="C27" s="26"/>
      <c r="D27" s="27"/>
    </row>
    <row r="28">
      <c r="A28" s="31" t="s">
        <v>20</v>
      </c>
      <c r="B28" s="25">
        <v>0.0477</v>
      </c>
      <c r="C28" s="26"/>
      <c r="D28" s="32"/>
    </row>
    <row r="29">
      <c r="A29" s="17" t="s">
        <v>13</v>
      </c>
      <c r="B29" s="33">
        <f>SUM(B22:B28)</f>
        <v>0.5734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5</v>
      </c>
      <c r="C35" s="1"/>
      <c r="D35" s="1"/>
    </row>
    <row r="36">
      <c r="A36" s="31" t="s">
        <v>24</v>
      </c>
      <c r="B36" s="53">
        <v>0.3933</v>
      </c>
      <c r="C36" s="15"/>
      <c r="D36" s="35"/>
    </row>
    <row r="37">
      <c r="A37" s="31" t="s">
        <v>26</v>
      </c>
      <c r="B37" s="53">
        <v>0.1174</v>
      </c>
      <c r="C37" s="15"/>
      <c r="D37" s="35"/>
    </row>
    <row r="38">
      <c r="A38" s="31" t="s">
        <v>32</v>
      </c>
      <c r="B38" s="53">
        <v>0.106</v>
      </c>
      <c r="C38" s="15"/>
      <c r="D38" s="35"/>
    </row>
    <row r="39">
      <c r="A39" s="31" t="s">
        <v>67</v>
      </c>
      <c r="B39" s="53">
        <v>0.0598</v>
      </c>
      <c r="C39" s="15"/>
      <c r="D39" s="35"/>
    </row>
    <row r="40">
      <c r="A40" s="17" t="s">
        <v>13</v>
      </c>
      <c r="B40" s="33">
        <f>SUM(B36:B39)</f>
        <v>0.6765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5.33398782915355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3.73021508570406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3.37435817799865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2.06398376534394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1.99058677778351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1.68693124336794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1.43358730349793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0.1961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0.0632</v>
      </c>
      <c r="C22" s="1"/>
      <c r="D22" s="27"/>
      <c r="E22" s="40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0.0418</v>
      </c>
      <c r="C23" s="1"/>
      <c r="D23" s="27"/>
      <c r="E23" s="40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0.0407</v>
      </c>
      <c r="C24" s="1"/>
      <c r="D24" s="27"/>
      <c r="E24" s="40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0.0388</v>
      </c>
      <c r="C25" s="1"/>
      <c r="D25" s="27"/>
      <c r="E25" s="40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0.0295</v>
      </c>
      <c r="C26" s="1"/>
      <c r="D26" s="27"/>
      <c r="E26" s="40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20</v>
      </c>
      <c r="B27" s="25">
        <v>0.0202</v>
      </c>
      <c r="C27" s="1"/>
      <c r="D27" s="27"/>
      <c r="E27" s="40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10</v>
      </c>
      <c r="B28" s="25">
        <v>0.0199</v>
      </c>
      <c r="C28" s="1"/>
      <c r="D28" s="27"/>
      <c r="E28" s="40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0.2541</v>
      </c>
      <c r="C29" s="41"/>
      <c r="D29" s="4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39"/>
      <c r="E34" s="42"/>
      <c r="F34" s="39"/>
      <c r="G34" s="39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1" t="s">
        <v>24</v>
      </c>
      <c r="B35" s="25">
        <v>0.3048</v>
      </c>
      <c r="C35" s="1"/>
      <c r="D35" s="35"/>
      <c r="E35" s="35"/>
      <c r="F35" s="16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25</v>
      </c>
      <c r="B36" s="25">
        <v>0.0832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26</v>
      </c>
      <c r="B37" s="25">
        <v>0.0776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27</v>
      </c>
      <c r="B38" s="25">
        <v>0.0745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33">
        <f>SUM(B35:B38)</f>
        <v>0.5401</v>
      </c>
      <c r="C39" s="1"/>
      <c r="D39" s="39"/>
      <c r="E39" s="14"/>
      <c r="F39" s="39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8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43">
        <v>10.6498267395483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43">
        <v>7.44916922583184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43">
        <v>6.73799653292582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43">
        <v>4.1200881658115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43">
        <v>3.97660596037591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43">
        <v>3.36868278167423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43">
        <v>2.86276045545534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0.3917</v>
      </c>
      <c r="C16" s="19"/>
      <c r="D16" s="39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0.1122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0.0813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18</v>
      </c>
      <c r="B24" s="25">
        <v>0.0707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0.06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0.0412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10</v>
      </c>
      <c r="B27" s="25">
        <v>0.0398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31</v>
      </c>
      <c r="B28" s="25">
        <v>0.0345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0.4397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6"/>
      <c r="E35" s="46"/>
      <c r="F35" s="39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25">
        <v>0.3387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32</v>
      </c>
      <c r="B37" s="25">
        <v>0.1003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26</v>
      </c>
      <c r="B38" s="25">
        <v>0.0911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27</v>
      </c>
      <c r="B39" s="25">
        <v>0.0728</v>
      </c>
      <c r="C39" s="1"/>
      <c r="D39" s="35"/>
      <c r="E39" s="35"/>
      <c r="F39" s="16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3">
        <f>SUM(B36:B39)</f>
        <v>0.6029</v>
      </c>
      <c r="C40" s="19"/>
      <c r="D40" s="39"/>
      <c r="E40" s="42"/>
      <c r="F40" s="39"/>
      <c r="G40" s="39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33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34</v>
      </c>
      <c r="B9" s="43">
        <v>2.79229486035453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35</v>
      </c>
      <c r="B10" s="43">
        <v>1.94388217285614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36</v>
      </c>
      <c r="B11" s="43">
        <v>1.77114846556351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37</v>
      </c>
      <c r="B12" s="43">
        <v>1.70603502454304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38</v>
      </c>
      <c r="B13" s="43">
        <v>1.65929053078782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39</v>
      </c>
      <c r="B14" s="43">
        <v>1.61580391942408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40</v>
      </c>
      <c r="B15" s="43">
        <v>1.55520461603167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0.1304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41</v>
      </c>
      <c r="B22" s="25">
        <v>0.0281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34</v>
      </c>
      <c r="B23" s="25">
        <v>0.0279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16</v>
      </c>
      <c r="B24" s="25">
        <v>0.0235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35</v>
      </c>
      <c r="B25" s="25">
        <v>0.0194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36</v>
      </c>
      <c r="B26" s="25">
        <v>0.0177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19</v>
      </c>
      <c r="B27" s="25">
        <v>0.0176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42</v>
      </c>
      <c r="B28" s="25">
        <v>0.0171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0.1513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36"/>
      <c r="D35" s="35"/>
      <c r="E35" s="35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25">
        <v>0.2701</v>
      </c>
      <c r="C36" s="35"/>
      <c r="D36" s="35"/>
      <c r="E36" s="35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25</v>
      </c>
      <c r="B37" s="25">
        <v>0.1406</v>
      </c>
      <c r="C37" s="35"/>
      <c r="D37" s="35"/>
      <c r="E37" s="35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43</v>
      </c>
      <c r="B38" s="25">
        <v>0.0833</v>
      </c>
      <c r="C38" s="35"/>
      <c r="D38" s="35"/>
      <c r="E38" s="35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27</v>
      </c>
      <c r="B39" s="25">
        <v>0.0763</v>
      </c>
      <c r="C39" s="35"/>
      <c r="D39" s="35"/>
      <c r="E39" s="35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3">
        <f>SUM(B36:B39)</f>
        <v>0.5703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45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7" t="s">
        <v>46</v>
      </c>
      <c r="B9" s="48">
        <v>0.51278195650628</v>
      </c>
      <c r="C9" s="1"/>
      <c r="D9" s="8"/>
      <c r="E9" s="49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47" t="s">
        <v>47</v>
      </c>
      <c r="B10" s="48">
        <v>99.4872180434937</v>
      </c>
      <c r="C10" s="1"/>
      <c r="D10" s="8"/>
      <c r="E10" s="49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7" t="s">
        <v>13</v>
      </c>
      <c r="B11" s="33">
        <v>1.0</v>
      </c>
      <c r="C11" s="1"/>
      <c r="D11" s="8"/>
      <c r="E11" s="8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0"/>
      <c r="B12" s="21"/>
      <c r="C12" s="1"/>
      <c r="D12" s="20"/>
      <c r="E12" s="2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9" t="s">
        <v>48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0" t="s">
        <v>15</v>
      </c>
      <c r="B16" s="11" t="s">
        <v>5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7" t="s">
        <v>46</v>
      </c>
      <c r="B17" s="48">
        <v>0.51278195650628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7" t="s">
        <v>47</v>
      </c>
      <c r="B18" s="48">
        <v>99.4872180434937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7" t="s">
        <v>13</v>
      </c>
      <c r="B19" s="33">
        <v>1.0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0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49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0" t="s">
        <v>23</v>
      </c>
      <c r="B24" s="11" t="s">
        <v>5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7" t="s">
        <v>46</v>
      </c>
      <c r="B25" s="48">
        <v>0.51278195650628</v>
      </c>
      <c r="C25" s="1"/>
      <c r="D25" s="1"/>
      <c r="E25" s="41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7" t="s">
        <v>47</v>
      </c>
      <c r="B26" s="48">
        <v>99.4872180434937</v>
      </c>
      <c r="C26" s="1"/>
      <c r="D26" s="1"/>
      <c r="E26" s="41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7" t="s">
        <v>13</v>
      </c>
      <c r="B27" s="33">
        <v>1.0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0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 t="s">
        <v>50</v>
      </c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ht="15.7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5"/>
    </row>
    <row r="2">
      <c r="A2" s="4" t="s">
        <v>1</v>
      </c>
    </row>
    <row r="4">
      <c r="A4" s="5" t="s">
        <v>51</v>
      </c>
    </row>
    <row r="6">
      <c r="A6" s="9" t="s">
        <v>45</v>
      </c>
      <c r="B6" s="2"/>
    </row>
    <row r="7">
      <c r="A7" s="5"/>
      <c r="B7" s="2"/>
    </row>
    <row r="8">
      <c r="A8" s="10" t="s">
        <v>4</v>
      </c>
      <c r="B8" s="11" t="s">
        <v>5</v>
      </c>
    </row>
    <row r="9">
      <c r="A9" s="47" t="s">
        <v>52</v>
      </c>
      <c r="B9" s="48">
        <v>98.6358552439752</v>
      </c>
    </row>
    <row r="10">
      <c r="A10" s="47" t="s">
        <v>47</v>
      </c>
      <c r="B10" s="48">
        <v>1.36414475602481</v>
      </c>
    </row>
    <row r="11">
      <c r="A11" s="17" t="s">
        <v>13</v>
      </c>
      <c r="B11" s="33">
        <v>1.0</v>
      </c>
    </row>
    <row r="12">
      <c r="A12" s="20"/>
      <c r="B12" s="21"/>
    </row>
    <row r="13">
      <c r="A13" s="1"/>
      <c r="B13" s="2"/>
    </row>
    <row r="14">
      <c r="A14" s="9" t="s">
        <v>48</v>
      </c>
      <c r="B14" s="2"/>
    </row>
    <row r="15">
      <c r="A15" s="1"/>
      <c r="B15" s="2"/>
    </row>
    <row r="16">
      <c r="A16" s="10" t="s">
        <v>15</v>
      </c>
      <c r="B16" s="11" t="s">
        <v>5</v>
      </c>
    </row>
    <row r="17">
      <c r="A17" s="47" t="s">
        <v>52</v>
      </c>
      <c r="B17" s="48">
        <v>98.6358552439752</v>
      </c>
    </row>
    <row r="18">
      <c r="A18" s="47" t="s">
        <v>47</v>
      </c>
      <c r="B18" s="48">
        <v>1.36414475602481</v>
      </c>
    </row>
    <row r="19">
      <c r="A19" s="17" t="s">
        <v>13</v>
      </c>
      <c r="B19" s="33">
        <v>1.0</v>
      </c>
    </row>
    <row r="20">
      <c r="A20" s="20"/>
      <c r="B20" s="2"/>
    </row>
    <row r="21">
      <c r="A21" s="1"/>
      <c r="B21" s="2"/>
    </row>
    <row r="22">
      <c r="A22" s="9" t="s">
        <v>49</v>
      </c>
      <c r="B22" s="2"/>
    </row>
    <row r="23">
      <c r="A23" s="6"/>
      <c r="B23" s="2"/>
    </row>
    <row r="24">
      <c r="A24" s="10" t="s">
        <v>23</v>
      </c>
      <c r="B24" s="11" t="s">
        <v>5</v>
      </c>
    </row>
    <row r="25">
      <c r="A25" s="47" t="s">
        <v>52</v>
      </c>
      <c r="B25" s="48">
        <v>98.6358552439752</v>
      </c>
    </row>
    <row r="26">
      <c r="A26" s="47" t="s">
        <v>47</v>
      </c>
      <c r="B26" s="48">
        <v>1.36414475602481</v>
      </c>
    </row>
    <row r="27">
      <c r="A27" s="17" t="s">
        <v>13</v>
      </c>
      <c r="B27" s="33">
        <v>1.0</v>
      </c>
    </row>
    <row r="28">
      <c r="A28" s="20"/>
      <c r="B28" s="2"/>
    </row>
    <row r="29">
      <c r="A29" s="50" t="s">
        <v>53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/>
    <row r="2">
      <c r="A2" s="4" t="s">
        <v>1</v>
      </c>
      <c r="B2" s="2"/>
    </row>
    <row r="3">
      <c r="A3" s="5"/>
      <c r="B3" s="2"/>
    </row>
    <row r="4">
      <c r="A4" s="5" t="s">
        <v>54</v>
      </c>
      <c r="B4" s="2"/>
    </row>
    <row r="5">
      <c r="A5" s="7"/>
      <c r="B5" s="2"/>
    </row>
    <row r="6">
      <c r="A6" s="9" t="s">
        <v>3</v>
      </c>
      <c r="B6" s="2"/>
    </row>
    <row r="7">
      <c r="A7" s="5"/>
      <c r="B7" s="2"/>
    </row>
    <row r="8">
      <c r="A8" s="10" t="s">
        <v>4</v>
      </c>
      <c r="B8" s="11" t="s">
        <v>5</v>
      </c>
    </row>
    <row r="9">
      <c r="A9" s="51" t="s">
        <v>55</v>
      </c>
      <c r="B9" s="13">
        <v>5.13616448323694</v>
      </c>
    </row>
    <row r="10">
      <c r="A10" s="51" t="s">
        <v>56</v>
      </c>
      <c r="B10" s="13">
        <v>3.89343729324541</v>
      </c>
    </row>
    <row r="11">
      <c r="A11" s="51" t="s">
        <v>57</v>
      </c>
      <c r="B11" s="13">
        <v>2.34057350820148</v>
      </c>
    </row>
    <row r="12">
      <c r="A12" s="51" t="s">
        <v>58</v>
      </c>
      <c r="B12" s="13">
        <v>2.32343297365179</v>
      </c>
    </row>
    <row r="13">
      <c r="A13" s="51" t="s">
        <v>59</v>
      </c>
      <c r="B13" s="13">
        <v>2.25381791923567</v>
      </c>
    </row>
    <row r="14">
      <c r="A14" s="51" t="s">
        <v>60</v>
      </c>
      <c r="B14" s="13">
        <v>1.98643189803645</v>
      </c>
    </row>
    <row r="15">
      <c r="A15" s="51" t="s">
        <v>61</v>
      </c>
      <c r="B15" s="13">
        <v>1.96534239318305</v>
      </c>
    </row>
    <row r="16">
      <c r="A16" s="17" t="s">
        <v>13</v>
      </c>
      <c r="B16" s="18">
        <v>0.199</v>
      </c>
    </row>
    <row r="17">
      <c r="A17" s="20"/>
      <c r="B17" s="21"/>
    </row>
    <row r="18">
      <c r="A18" s="1"/>
      <c r="B18" s="2"/>
    </row>
    <row r="19">
      <c r="A19" s="44" t="s">
        <v>14</v>
      </c>
      <c r="B19" s="2"/>
    </row>
    <row r="20">
      <c r="A20" s="1"/>
      <c r="B20" s="2"/>
    </row>
    <row r="21">
      <c r="A21" s="10" t="s">
        <v>15</v>
      </c>
      <c r="B21" s="11" t="s">
        <v>5</v>
      </c>
    </row>
    <row r="22">
      <c r="A22" s="24" t="s">
        <v>55</v>
      </c>
      <c r="B22" s="25">
        <v>0.0514</v>
      </c>
    </row>
    <row r="23">
      <c r="A23" s="24" t="s">
        <v>56</v>
      </c>
      <c r="B23" s="25">
        <v>0.0389</v>
      </c>
    </row>
    <row r="24">
      <c r="A24" s="24" t="s">
        <v>57</v>
      </c>
      <c r="B24" s="25">
        <v>0.0234</v>
      </c>
    </row>
    <row r="25">
      <c r="A25" s="24" t="s">
        <v>58</v>
      </c>
      <c r="B25" s="25">
        <v>0.0232</v>
      </c>
    </row>
    <row r="26">
      <c r="A26" s="24" t="s">
        <v>62</v>
      </c>
      <c r="B26" s="25">
        <v>0.0225</v>
      </c>
    </row>
    <row r="27">
      <c r="A27" s="24" t="s">
        <v>60</v>
      </c>
      <c r="B27" s="25">
        <v>0.0199</v>
      </c>
    </row>
    <row r="28">
      <c r="A28" s="24" t="s">
        <v>61</v>
      </c>
      <c r="B28" s="25">
        <v>0.0197</v>
      </c>
    </row>
    <row r="29">
      <c r="A29" s="17" t="s">
        <v>13</v>
      </c>
      <c r="B29" s="33">
        <f>SUM(B22:B28)</f>
        <v>0.199</v>
      </c>
    </row>
    <row r="30">
      <c r="A30" s="20" t="s">
        <v>21</v>
      </c>
      <c r="B30" s="21"/>
      <c r="C30" s="52"/>
      <c r="D30" s="52"/>
      <c r="E30" s="52"/>
      <c r="F30" s="52"/>
    </row>
    <row r="31">
      <c r="A31" s="1"/>
      <c r="B31" s="2"/>
    </row>
    <row r="32">
      <c r="A32" s="6"/>
      <c r="B32" s="2"/>
    </row>
    <row r="33">
      <c r="A33" s="9" t="s">
        <v>22</v>
      </c>
      <c r="B33" s="2"/>
    </row>
    <row r="34">
      <c r="A34" s="6"/>
      <c r="B34" s="2"/>
    </row>
    <row r="35">
      <c r="A35" s="10" t="s">
        <v>23</v>
      </c>
      <c r="B35" s="11" t="s">
        <v>5</v>
      </c>
    </row>
    <row r="36">
      <c r="A36" s="31" t="s">
        <v>24</v>
      </c>
      <c r="B36" s="53">
        <v>0.3122</v>
      </c>
    </row>
    <row r="37">
      <c r="A37" s="31" t="s">
        <v>43</v>
      </c>
      <c r="B37" s="53">
        <v>0.139</v>
      </c>
    </row>
    <row r="38">
      <c r="A38" s="31" t="s">
        <v>25</v>
      </c>
      <c r="B38" s="53">
        <v>0.0933</v>
      </c>
    </row>
    <row r="39">
      <c r="A39" s="31" t="s">
        <v>63</v>
      </c>
      <c r="B39" s="53">
        <v>0.0817</v>
      </c>
    </row>
    <row r="40">
      <c r="A40" s="17" t="s">
        <v>13</v>
      </c>
      <c r="B40" s="33">
        <f>SUM(B36:B39)</f>
        <v>0.6262</v>
      </c>
    </row>
    <row r="41">
      <c r="A41" s="20" t="s">
        <v>28</v>
      </c>
      <c r="B41" s="2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3.5"/>
  </cols>
  <sheetData>
    <row r="1">
      <c r="A1" s="4" t="s">
        <v>1</v>
      </c>
      <c r="B1" s="2"/>
      <c r="C1" s="1"/>
      <c r="D1" s="1"/>
    </row>
    <row r="2">
      <c r="A2" s="5"/>
      <c r="B2" s="2"/>
      <c r="C2" s="1"/>
      <c r="D2" s="1"/>
    </row>
    <row r="3">
      <c r="A3" s="5" t="s">
        <v>64</v>
      </c>
      <c r="B3" s="2"/>
      <c r="C3" s="1"/>
      <c r="D3" s="1"/>
    </row>
    <row r="4">
      <c r="A4" s="7"/>
      <c r="B4" s="2"/>
      <c r="C4" s="1"/>
      <c r="D4" s="8"/>
    </row>
    <row r="5">
      <c r="A5" s="9" t="s">
        <v>3</v>
      </c>
      <c r="B5" s="2"/>
      <c r="C5" s="1"/>
      <c r="D5" s="8"/>
    </row>
    <row r="6">
      <c r="A6" s="5"/>
      <c r="B6" s="2"/>
      <c r="C6" s="1"/>
      <c r="D6" s="8"/>
    </row>
    <row r="7">
      <c r="A7" s="10" t="s">
        <v>4</v>
      </c>
      <c r="B7" s="11" t="s">
        <v>5</v>
      </c>
      <c r="C7" s="1"/>
    </row>
    <row r="8">
      <c r="A8" s="12" t="s">
        <v>6</v>
      </c>
      <c r="B8" s="13">
        <v>12.7134410990607</v>
      </c>
      <c r="C8" s="14"/>
      <c r="D8" s="15"/>
    </row>
    <row r="9">
      <c r="A9" s="12" t="s">
        <v>7</v>
      </c>
      <c r="B9" s="13">
        <v>8.89483565705066</v>
      </c>
      <c r="C9" s="14"/>
      <c r="D9" s="15"/>
    </row>
    <row r="10">
      <c r="A10" s="12" t="s">
        <v>8</v>
      </c>
      <c r="B10" s="13">
        <v>8.04645159101246</v>
      </c>
      <c r="C10" s="14"/>
      <c r="D10" s="15"/>
    </row>
    <row r="11">
      <c r="A11" s="12" t="s">
        <v>9</v>
      </c>
      <c r="B11" s="13">
        <v>4.92086652009049</v>
      </c>
      <c r="C11" s="14"/>
      <c r="D11" s="15"/>
    </row>
    <row r="12">
      <c r="A12" s="12" t="s">
        <v>10</v>
      </c>
      <c r="B12" s="13">
        <v>4.74576779837888</v>
      </c>
      <c r="C12" s="14"/>
      <c r="D12" s="15"/>
    </row>
    <row r="13">
      <c r="A13" s="12" t="s">
        <v>11</v>
      </c>
      <c r="B13" s="13">
        <v>4.02330434226546</v>
      </c>
      <c r="C13" s="14"/>
      <c r="D13" s="15"/>
    </row>
    <row r="14">
      <c r="A14" s="12" t="s">
        <v>12</v>
      </c>
      <c r="B14" s="13">
        <v>3.41810633279594</v>
      </c>
      <c r="C14" s="14"/>
      <c r="D14" s="15"/>
    </row>
    <row r="15">
      <c r="A15" s="17" t="s">
        <v>13</v>
      </c>
      <c r="B15" s="18">
        <v>0.4676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14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15</v>
      </c>
      <c r="B21" s="11" t="s">
        <v>5</v>
      </c>
      <c r="C21" s="1"/>
      <c r="D21" s="23"/>
    </row>
    <row r="22">
      <c r="A22" s="24" t="s">
        <v>6</v>
      </c>
      <c r="B22" s="25">
        <v>0.1339</v>
      </c>
      <c r="C22" s="26"/>
      <c r="D22" s="27"/>
    </row>
    <row r="23">
      <c r="A23" s="24" t="s">
        <v>17</v>
      </c>
      <c r="B23" s="25">
        <v>0.097</v>
      </c>
      <c r="C23" s="26"/>
      <c r="D23" s="27"/>
    </row>
    <row r="24">
      <c r="A24" s="24" t="s">
        <v>18</v>
      </c>
      <c r="B24" s="25">
        <v>0.0805</v>
      </c>
      <c r="C24" s="26"/>
      <c r="D24" s="27"/>
    </row>
    <row r="25">
      <c r="A25" s="30" t="s">
        <v>16</v>
      </c>
      <c r="B25" s="25">
        <v>0.0609</v>
      </c>
      <c r="C25" s="26"/>
      <c r="D25" s="27"/>
    </row>
    <row r="26">
      <c r="A26" s="24" t="s">
        <v>19</v>
      </c>
      <c r="B26" s="25">
        <v>0.0492</v>
      </c>
      <c r="C26" s="26"/>
      <c r="D26" s="27"/>
    </row>
    <row r="27">
      <c r="A27" s="24" t="s">
        <v>10</v>
      </c>
      <c r="B27" s="25">
        <v>0.0475</v>
      </c>
      <c r="C27" s="26"/>
      <c r="D27" s="27"/>
    </row>
    <row r="28">
      <c r="A28" s="31" t="s">
        <v>31</v>
      </c>
      <c r="B28" s="25">
        <v>0.0404</v>
      </c>
      <c r="C28" s="26"/>
      <c r="D28" s="32"/>
    </row>
    <row r="29">
      <c r="A29" s="17" t="s">
        <v>13</v>
      </c>
      <c r="B29" s="33">
        <f>SUM(B22:B28)</f>
        <v>0.5094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5</v>
      </c>
      <c r="C35" s="1"/>
      <c r="D35" s="1"/>
    </row>
    <row r="36">
      <c r="A36" s="54" t="s">
        <v>24</v>
      </c>
      <c r="B36" s="53">
        <v>0.3654</v>
      </c>
      <c r="C36" s="15"/>
      <c r="D36" s="35"/>
    </row>
    <row r="37">
      <c r="A37" s="54" t="s">
        <v>32</v>
      </c>
      <c r="B37" s="53">
        <v>0.1044</v>
      </c>
      <c r="C37" s="15"/>
      <c r="D37" s="35"/>
    </row>
    <row r="38">
      <c r="A38" s="54" t="s">
        <v>26</v>
      </c>
      <c r="B38" s="53">
        <v>0.104</v>
      </c>
      <c r="C38" s="15"/>
      <c r="D38" s="35"/>
    </row>
    <row r="39">
      <c r="A39" s="54" t="s">
        <v>27</v>
      </c>
      <c r="B39" s="53">
        <v>0.0695</v>
      </c>
      <c r="C39" s="15"/>
      <c r="D39" s="35"/>
    </row>
    <row r="40">
      <c r="A40" s="17" t="s">
        <v>13</v>
      </c>
      <c r="B40" s="33">
        <f>SUM(B36:B39)</f>
        <v>0.6433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0.5"/>
  </cols>
  <sheetData>
    <row r="1">
      <c r="A1" s="4" t="s">
        <v>1</v>
      </c>
      <c r="B1" s="2"/>
      <c r="C1" s="1"/>
      <c r="D1" s="1"/>
    </row>
    <row r="2">
      <c r="A2" s="5"/>
      <c r="B2" s="2"/>
      <c r="C2" s="1"/>
      <c r="D2" s="1"/>
    </row>
    <row r="3">
      <c r="A3" s="5" t="s">
        <v>65</v>
      </c>
      <c r="B3" s="2"/>
      <c r="C3" s="1"/>
      <c r="D3" s="1"/>
    </row>
    <row r="4">
      <c r="A4" s="7"/>
      <c r="B4" s="2"/>
      <c r="C4" s="1"/>
      <c r="D4" s="8"/>
    </row>
    <row r="5">
      <c r="A5" s="9" t="s">
        <v>3</v>
      </c>
      <c r="B5" s="2"/>
      <c r="C5" s="1"/>
      <c r="D5" s="8"/>
    </row>
    <row r="6">
      <c r="A6" s="5"/>
      <c r="B6" s="2"/>
      <c r="C6" s="1"/>
      <c r="D6" s="8"/>
    </row>
    <row r="7">
      <c r="A7" s="10" t="s">
        <v>4</v>
      </c>
      <c r="B7" s="11" t="s">
        <v>5</v>
      </c>
      <c r="C7" s="1"/>
    </row>
    <row r="8">
      <c r="A8" s="12" t="s">
        <v>6</v>
      </c>
      <c r="B8" s="13">
        <v>12.8444770677592</v>
      </c>
      <c r="C8" s="14"/>
      <c r="D8" s="15"/>
    </row>
    <row r="9">
      <c r="A9" s="12" t="s">
        <v>7</v>
      </c>
      <c r="B9" s="13">
        <v>8.98428328662531</v>
      </c>
      <c r="C9" s="14"/>
      <c r="D9" s="15"/>
    </row>
    <row r="10">
      <c r="A10" s="12" t="s">
        <v>8</v>
      </c>
      <c r="B10" s="13">
        <v>8.12774860546529</v>
      </c>
      <c r="C10" s="14"/>
      <c r="D10" s="15"/>
    </row>
    <row r="11">
      <c r="A11" s="12" t="s">
        <v>9</v>
      </c>
      <c r="B11" s="13">
        <v>4.97068165867726</v>
      </c>
      <c r="C11" s="14"/>
      <c r="D11" s="15"/>
    </row>
    <row r="12">
      <c r="A12" s="12" t="s">
        <v>10</v>
      </c>
      <c r="B12" s="13">
        <v>4.79416716426103</v>
      </c>
      <c r="C12" s="14"/>
      <c r="D12" s="15"/>
    </row>
    <row r="13">
      <c r="A13" s="12" t="s">
        <v>11</v>
      </c>
      <c r="B13" s="13">
        <v>4.06353924832136</v>
      </c>
      <c r="C13" s="14"/>
      <c r="D13" s="15"/>
    </row>
    <row r="14">
      <c r="A14" s="12" t="s">
        <v>12</v>
      </c>
      <c r="B14" s="13">
        <v>3.45314771464998</v>
      </c>
      <c r="C14" s="14"/>
      <c r="D14" s="15"/>
    </row>
    <row r="15">
      <c r="A15" s="17" t="s">
        <v>13</v>
      </c>
      <c r="B15" s="18">
        <v>0.4724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14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15</v>
      </c>
      <c r="B21" s="11" t="s">
        <v>5</v>
      </c>
      <c r="C21" s="1"/>
      <c r="D21" s="23"/>
    </row>
    <row r="22">
      <c r="A22" s="24" t="s">
        <v>6</v>
      </c>
      <c r="B22" s="25">
        <v>0.1353</v>
      </c>
      <c r="C22" s="26"/>
      <c r="D22" s="27"/>
    </row>
    <row r="23">
      <c r="A23" s="24" t="s">
        <v>17</v>
      </c>
      <c r="B23" s="25">
        <v>0.098</v>
      </c>
      <c r="C23" s="26"/>
      <c r="D23" s="27"/>
    </row>
    <row r="24">
      <c r="A24" s="24" t="s">
        <v>18</v>
      </c>
      <c r="B24" s="25">
        <v>0.0813</v>
      </c>
      <c r="C24" s="26"/>
      <c r="D24" s="27"/>
    </row>
    <row r="25">
      <c r="A25" s="30" t="s">
        <v>16</v>
      </c>
      <c r="B25" s="25">
        <v>0.0615</v>
      </c>
      <c r="C25" s="26"/>
      <c r="D25" s="27"/>
    </row>
    <row r="26">
      <c r="A26" s="24" t="s">
        <v>19</v>
      </c>
      <c r="B26" s="25">
        <v>0.0497</v>
      </c>
      <c r="C26" s="26"/>
      <c r="D26" s="27"/>
    </row>
    <row r="27">
      <c r="A27" s="24" t="s">
        <v>10</v>
      </c>
      <c r="B27" s="25">
        <v>0.0479</v>
      </c>
      <c r="C27" s="26"/>
      <c r="D27" s="27"/>
    </row>
    <row r="28">
      <c r="A28" s="31" t="s">
        <v>31</v>
      </c>
      <c r="B28" s="25">
        <v>0.0408</v>
      </c>
      <c r="C28" s="26"/>
      <c r="D28" s="32"/>
    </row>
    <row r="29">
      <c r="A29" s="17" t="s">
        <v>13</v>
      </c>
      <c r="B29" s="33">
        <f>SUM(B22:B28)</f>
        <v>0.5145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5</v>
      </c>
      <c r="C35" s="1"/>
      <c r="D35" s="1"/>
    </row>
    <row r="36">
      <c r="A36" s="31" t="s">
        <v>24</v>
      </c>
      <c r="B36" s="53">
        <v>0.3691</v>
      </c>
      <c r="C36" s="15"/>
      <c r="D36" s="35"/>
    </row>
    <row r="37">
      <c r="A37" s="31" t="s">
        <v>32</v>
      </c>
      <c r="B37" s="53">
        <v>0.1054</v>
      </c>
      <c r="C37" s="15"/>
      <c r="D37" s="35"/>
    </row>
    <row r="38">
      <c r="A38" s="31" t="s">
        <v>26</v>
      </c>
      <c r="B38" s="53">
        <v>0.1051</v>
      </c>
      <c r="C38" s="15"/>
      <c r="D38" s="35"/>
    </row>
    <row r="39">
      <c r="A39" s="31" t="s">
        <v>27</v>
      </c>
      <c r="B39" s="53">
        <v>0.0703</v>
      </c>
      <c r="C39" s="15"/>
      <c r="D39" s="35"/>
    </row>
    <row r="40">
      <c r="A40" s="17" t="s">
        <v>13</v>
      </c>
      <c r="B40" s="33">
        <f>SUM(B36:B39)</f>
        <v>0.6499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